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8_{B747F214-9CB6-474E-9258-057F7076B6E2}" xr6:coauthVersionLast="45" xr6:coauthVersionMax="45" xr10:uidLastSave="{00000000-0000-0000-0000-000000000000}"/>
  <bookViews>
    <workbookView xWindow="-120" yWindow="-120" windowWidth="20730" windowHeight="11160" xr2:uid="{1E1A677C-9EE8-496D-AFE6-4E3F4626E094}"/>
  </bookViews>
  <sheets>
    <sheet name="Problem 1" sheetId="1" r:id="rId1"/>
    <sheet name="Problem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6" i="2" l="1"/>
  <c r="E26" i="2" s="1"/>
  <c r="C26" i="2"/>
  <c r="C19" i="2"/>
  <c r="B19" i="2"/>
  <c r="C12" i="2"/>
  <c r="B12" i="2"/>
  <c r="D8" i="2"/>
  <c r="D9" i="2"/>
  <c r="D10" i="2"/>
  <c r="D11" i="2"/>
  <c r="D6" i="2"/>
  <c r="F33" i="2"/>
  <c r="D12" i="2" l="1"/>
</calcChain>
</file>

<file path=xl/sharedStrings.xml><?xml version="1.0" encoding="utf-8"?>
<sst xmlns="http://schemas.openxmlformats.org/spreadsheetml/2006/main" count="112" uniqueCount="91">
  <si>
    <t>a. The Marketing Department has estimated sales as follows for the remainder of the year (in units):</t>
  </si>
  <si>
    <t>July</t>
  </si>
  <si>
    <t>October</t>
  </si>
  <si>
    <t>August</t>
  </si>
  <si>
    <t>November</t>
  </si>
  <si>
    <t>September</t>
  </si>
  <si>
    <t>December</t>
  </si>
  <si>
    <t>b. All sales are on account. Based on past experience, sales are collected in the following pattern:</t>
  </si>
  <si>
    <t>in the month of sale</t>
  </si>
  <si>
    <t>in the month following sale</t>
  </si>
  <si>
    <t>uncollectible</t>
  </si>
  <si>
    <t>feet</t>
  </si>
  <si>
    <t>?</t>
  </si>
  <si>
    <t>3. Calculate the estimated quantity of beach umbrellas that need to be produced in July, August, September, and October.</t>
  </si>
  <si>
    <t>Quarter</t>
  </si>
  <si>
    <t>Selling price per unit</t>
  </si>
  <si>
    <t>Budgeted sales</t>
  </si>
  <si>
    <t>The expected cash collections from sales for the third quarter:</t>
  </si>
  <si>
    <t>July sales:</t>
  </si>
  <si>
    <t>August sales:</t>
  </si>
  <si>
    <t>September sales:</t>
  </si>
  <si>
    <t>Total cash collections</t>
  </si>
  <si>
    <t>Add desired units of ending finished goods inventory</t>
  </si>
  <si>
    <t>Total needs</t>
  </si>
  <si>
    <t>Less units of beginning finished goods inventory</t>
  </si>
  <si>
    <t>The direct materials budget for the third quarter:</t>
  </si>
  <si>
    <t>Units of raw materials needed per unit of finished goods</t>
  </si>
  <si>
    <t>Units of raw materials needed to meet production</t>
  </si>
  <si>
    <t>Add desired units of ending raw materials inventory*</t>
  </si>
  <si>
    <t>Total units of raw materials needed</t>
  </si>
  <si>
    <t>Less units of beginning raw materials inventory</t>
  </si>
  <si>
    <t>Units of raw materials to be purchased</t>
  </si>
  <si>
    <t>Unit cost of raw materials</t>
  </si>
  <si>
    <t>Cost of raw materials to be purchased</t>
  </si>
  <si>
    <t>a. The selling price.</t>
  </si>
  <si>
    <t xml:space="preserve"> </t>
  </si>
  <si>
    <t>1. Calculate the budgeted sales, by month and in total, for th quarter.</t>
  </si>
  <si>
    <t>2. Calculate the net  expected cash balances, by month and in total, for the  quarter.</t>
  </si>
  <si>
    <t>The production budget (quantity of beach umbrellas) for July-October:</t>
  </si>
  <si>
    <t>Dallas Company manufactures table cloths. The company is in the process of developing next quarter's budgets and has gathered the following information for the budget preparation:</t>
  </si>
  <si>
    <t>c. Sales for June totaled $525,000.</t>
  </si>
  <si>
    <t xml:space="preserve">d. The company desires to keep a finished goods inventory equal to 20% of the following month’s sales. The June ending inventory will meet this requirement. </t>
  </si>
  <si>
    <t xml:space="preserve">e. Each table cloth requires 6 feet of a special linen, can be hard to source at times. The company requires that the ending inventory of linen be equal to 60% of the following month’s production needs. </t>
  </si>
  <si>
    <t>Inventory on hand</t>
  </si>
  <si>
    <t xml:space="preserve">f. The linen  costs $1.00 per foot. </t>
  </si>
  <si>
    <t xml:space="preserve">4. Calculate the quantity of material (in feet) that needs to be purchased by month and in total. Also calculate the  raw material purchases for each month. </t>
  </si>
  <si>
    <t>Flexible Budgets</t>
  </si>
  <si>
    <t>step 1</t>
  </si>
  <si>
    <t>step 2</t>
  </si>
  <si>
    <t>setp 3</t>
  </si>
  <si>
    <t>calc per unit</t>
  </si>
  <si>
    <t>budget - actual</t>
  </si>
  <si>
    <t>(A)  per unit</t>
  </si>
  <si>
    <t>(B) Orig Budget</t>
  </si>
  <si>
    <t>(c)Budget</t>
  </si>
  <si>
    <t>(d)Actual</t>
  </si>
  <si>
    <t>(E)Difference</t>
  </si>
  <si>
    <t>F/U</t>
  </si>
  <si>
    <t>Sales in units</t>
  </si>
  <si>
    <t xml:space="preserve">Total Variable expenses </t>
  </si>
  <si>
    <t>Rent</t>
  </si>
  <si>
    <t>Total expenses</t>
  </si>
  <si>
    <t xml:space="preserve">Sam the Sales Manager is confused with his review of the budget to actual report from last month. Sam felt he exceeded his goals and did not spend all of his budget, but the report is showing  negative numbers.  </t>
  </si>
  <si>
    <t>Budget</t>
  </si>
  <si>
    <t>Actual</t>
  </si>
  <si>
    <t>variance</t>
  </si>
  <si>
    <t>Sales commissions</t>
  </si>
  <si>
    <t>Marketing expense</t>
  </si>
  <si>
    <t>Travel expense</t>
  </si>
  <si>
    <t>Exhibit expenses</t>
  </si>
  <si>
    <t xml:space="preserve">Required: Reformat the budget report using the flexible budget then summarize the Sales activity for last month below. </t>
  </si>
  <si>
    <t>Variable Expenses</t>
  </si>
  <si>
    <t>Fixed Expenses</t>
  </si>
  <si>
    <t>Sales Salaries</t>
  </si>
  <si>
    <t>Admin expenses</t>
  </si>
  <si>
    <t>Depreciation sales -autos</t>
  </si>
  <si>
    <t>Total fixed costs</t>
  </si>
  <si>
    <t>Enter titles and accounts in the green cells</t>
  </si>
  <si>
    <t>Enter Numbers in the blue cells</t>
  </si>
  <si>
    <t>Enter your Calculations in the yellow cells</t>
  </si>
  <si>
    <t>cal budget at actual= per unit x 100k</t>
  </si>
  <si>
    <t>Total Fixed expenses</t>
  </si>
  <si>
    <t>June Sales</t>
  </si>
  <si>
    <r>
      <t>Budgeted</t>
    </r>
    <r>
      <rPr>
        <b/>
        <sz val="11"/>
        <color theme="1"/>
        <rFont val="Calibri"/>
        <family val="2"/>
        <scheme val="minor"/>
      </rPr>
      <t xml:space="preserve"> unit</t>
    </r>
    <r>
      <rPr>
        <sz val="11"/>
        <color theme="1"/>
        <rFont val="Calibri"/>
        <family val="2"/>
        <scheme val="minor"/>
      </rPr>
      <t xml:space="preserve"> sales</t>
    </r>
  </si>
  <si>
    <r>
      <t xml:space="preserve">Required production in </t>
    </r>
    <r>
      <rPr>
        <b/>
        <sz val="9"/>
        <color theme="1"/>
        <rFont val="Calibri"/>
        <family val="2"/>
        <scheme val="minor"/>
      </rPr>
      <t>units</t>
    </r>
  </si>
  <si>
    <r>
      <t>Required production in</t>
    </r>
    <r>
      <rPr>
        <b/>
        <sz val="10"/>
        <color theme="1"/>
        <rFont val="Calibri"/>
        <family val="2"/>
        <scheme val="minor"/>
      </rPr>
      <t xml:space="preserve"> units </t>
    </r>
    <r>
      <rPr>
        <sz val="10"/>
        <color theme="1"/>
        <rFont val="Calibri"/>
        <family val="2"/>
        <scheme val="minor"/>
      </rPr>
      <t>of finished goods</t>
    </r>
  </si>
  <si>
    <t>Determine if variiance is Favorable or Unfavorable</t>
  </si>
  <si>
    <t xml:space="preserve">step 4 </t>
  </si>
  <si>
    <t>Variable expenses $</t>
  </si>
  <si>
    <t>Fixed expenses  $</t>
  </si>
  <si>
    <t>Budgeted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</si>
</sst>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3" formatCode="_(* #,##0.00_);_(* \(#,##0.00\);_(* &quot;-&quot;??_);_(@_)"/>
    <numFmt numFmtId="164" formatCode="_(* #,##0_);_(* \(#,##0\);_(* &quot;-&quot;??_);_(@_)"/>
  </numFmts>
  <fonts count="34"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4"/>
      <color theme="1"/>
      <name val="Calibri"/>
      <family val="2"/>
      <scheme val="minor"/>
    </font>
    <font>
      <b/>
      <sz val="14"/>
      <color theme="1"/>
      <name val="Calibri"/>
      <family val="2"/>
      <scheme val="minor"/>
    </font>
    <font>
      <sz val="11"/>
      <color rgb="FF0070C0"/>
      <name val="Calibri"/>
      <family val="2"/>
      <scheme val="minor"/>
    </font>
    <font>
      <b/>
      <sz val="11"/>
      <color rgb="FF0070C0"/>
      <name val="Calibri"/>
      <family val="2"/>
      <scheme val="minor"/>
    </font>
    <font>
      <b/>
      <sz val="12"/>
      <color rgb="FF0070C0"/>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11"/>
      <color theme="1"/>
      <name val="Arial"/>
      <family val="2"/>
    </font>
    <font>
      <b/>
      <sz val="11"/>
      <color rgb="FFFF0000"/>
      <name val="Arial"/>
      <family val="2"/>
    </font>
    <font>
      <b/>
      <sz val="11"/>
      <color theme="8" tint="-0.499984740745262"/>
      <name val="Arial"/>
      <family val="2"/>
    </font>
    <font>
      <b/>
      <sz val="11"/>
      <color rgb="FF0070C0"/>
      <name val="Arial"/>
      <family val="2"/>
    </font>
    <font>
      <b/>
      <sz val="10"/>
      <color theme="1"/>
      <name val="Arial"/>
      <family val="2"/>
    </font>
    <font>
      <b/>
      <sz val="9"/>
      <color theme="1"/>
      <name val="Arial"/>
      <family val="2"/>
    </font>
    <font>
      <b/>
      <sz val="9"/>
      <color rgb="FFFF0000"/>
      <name val="Arial"/>
      <family val="2"/>
    </font>
    <font>
      <b/>
      <sz val="9"/>
      <color theme="8" tint="-0.499984740745262"/>
      <name val="Arial"/>
      <family val="2"/>
    </font>
    <font>
      <b/>
      <sz val="9"/>
      <color rgb="FF0070C0"/>
      <name val="Arial"/>
      <family val="2"/>
    </font>
    <font>
      <b/>
      <u/>
      <sz val="11"/>
      <color theme="0"/>
      <name val="Arial"/>
      <family val="2"/>
    </font>
    <font>
      <b/>
      <sz val="11"/>
      <name val="Arial"/>
      <family val="2"/>
    </font>
    <font>
      <sz val="11"/>
      <color theme="1"/>
      <name val="Arial"/>
      <family val="2"/>
    </font>
    <font>
      <sz val="11"/>
      <name val="Arial"/>
      <family val="2"/>
    </font>
    <font>
      <sz val="11"/>
      <name val="Calibri"/>
      <family val="2"/>
      <scheme val="minor"/>
    </font>
    <font>
      <b/>
      <sz val="11"/>
      <name val="Calibri"/>
      <family val="2"/>
      <scheme val="minor"/>
    </font>
    <font>
      <b/>
      <sz val="11"/>
      <color theme="0"/>
      <name val="Arial"/>
      <family val="2"/>
    </font>
    <font>
      <sz val="11"/>
      <color theme="0"/>
      <name val="Arial"/>
      <family val="2"/>
    </font>
    <font>
      <b/>
      <u val="double"/>
      <sz val="11"/>
      <name val="Arial"/>
      <family val="2"/>
    </font>
    <font>
      <b/>
      <sz val="9"/>
      <color rgb="FF0070C0"/>
      <name val="Calibri"/>
      <family val="2"/>
      <scheme val="minor"/>
    </font>
  </fonts>
  <fills count="10">
    <fill>
      <patternFill patternType="none"/>
    </fill>
    <fill>
      <patternFill patternType="gray125"/>
    </fill>
    <fill>
      <patternFill patternType="solid">
        <fgColor rgb="FFD7DCE6"/>
        <bgColor indexed="64"/>
      </patternFill>
    </fill>
    <fill>
      <patternFill patternType="solid">
        <fgColor theme="5" tint="0.79998168889431442"/>
        <bgColor indexed="64"/>
      </patternFill>
    </fill>
    <fill>
      <patternFill patternType="solid">
        <fgColor theme="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s>
  <borders count="8">
    <border>
      <left/>
      <right/>
      <top/>
      <bottom/>
      <diagonal/>
    </border>
    <border>
      <left/>
      <right/>
      <top/>
      <bottom style="medium">
        <color rgb="FF000000"/>
      </bottom>
      <diagonal/>
    </border>
    <border>
      <left/>
      <right/>
      <top/>
      <bottom style="double">
        <color rgb="FF000000"/>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59">
    <xf numFmtId="0" fontId="0" fillId="0" borderId="0" xfId="0"/>
    <xf numFmtId="0" fontId="3" fillId="0" borderId="0" xfId="0" applyFont="1"/>
    <xf numFmtId="0" fontId="4" fillId="0" borderId="0" xfId="0" applyFont="1"/>
    <xf numFmtId="0" fontId="5" fillId="0" borderId="0" xfId="0" applyFont="1"/>
    <xf numFmtId="0" fontId="5" fillId="0" borderId="0" xfId="0" applyFont="1" applyAlignment="1">
      <alignment horizontal="left" vertical="center" indent="1"/>
    </xf>
    <xf numFmtId="0" fontId="6" fillId="0" borderId="0" xfId="0" applyFont="1"/>
    <xf numFmtId="0" fontId="5" fillId="0" borderId="0" xfId="0" applyFont="1" applyFill="1"/>
    <xf numFmtId="0" fontId="5" fillId="2" borderId="0" xfId="0" applyFont="1" applyFill="1" applyAlignment="1">
      <alignment horizontal="left" vertical="center" wrapText="1"/>
    </xf>
    <xf numFmtId="0" fontId="5" fillId="0" borderId="0" xfId="0" applyFont="1" applyAlignment="1">
      <alignment horizontal="left" vertical="center" wrapText="1" indent="1"/>
    </xf>
    <xf numFmtId="3" fontId="5" fillId="0" borderId="0" xfId="0" applyNumberFormat="1" applyFont="1" applyAlignment="1">
      <alignment horizontal="right" vertical="center" wrapText="1" indent="1"/>
    </xf>
    <xf numFmtId="9" fontId="5" fillId="0" borderId="0" xfId="0" applyNumberFormat="1" applyFont="1" applyAlignment="1">
      <alignment horizontal="right" vertical="center" wrapText="1" indent="1"/>
    </xf>
    <xf numFmtId="0" fontId="5" fillId="2" borderId="0" xfId="0" applyFont="1" applyFill="1" applyAlignment="1">
      <alignment horizontal="right" vertical="center" wrapText="1"/>
    </xf>
    <xf numFmtId="16" fontId="5" fillId="0" borderId="0" xfId="0" applyNumberFormat="1" applyFont="1" applyAlignment="1">
      <alignment horizontal="left" vertical="center" wrapText="1" indent="1"/>
    </xf>
    <xf numFmtId="0" fontId="5" fillId="0" borderId="0" xfId="0" applyFont="1" applyAlignment="1">
      <alignment horizontal="right" vertical="center" wrapText="1" indent="1"/>
    </xf>
    <xf numFmtId="0" fontId="0" fillId="0" borderId="0" xfId="0" applyFont="1" applyAlignment="1">
      <alignment horizontal="left" vertical="center" wrapText="1" indent="1"/>
    </xf>
    <xf numFmtId="0" fontId="0" fillId="0" borderId="0" xfId="0" applyFont="1"/>
    <xf numFmtId="0" fontId="0" fillId="0" borderId="0" xfId="0" applyFont="1" applyFill="1" applyAlignment="1">
      <alignment horizontal="left" vertical="center" wrapText="1" indent="1"/>
    </xf>
    <xf numFmtId="0" fontId="0" fillId="3" borderId="0" xfId="0" applyFont="1" applyFill="1" applyAlignment="1">
      <alignment horizontal="left" vertical="center" wrapText="1"/>
    </xf>
    <xf numFmtId="0" fontId="2" fillId="3" borderId="0" xfId="0" applyFont="1" applyFill="1" applyAlignment="1">
      <alignment horizontal="center" vertical="center" wrapText="1"/>
    </xf>
    <xf numFmtId="0" fontId="5" fillId="0" borderId="0" xfId="0" applyFont="1" applyFill="1" applyAlignment="1">
      <alignment horizontal="left" vertical="center" wrapText="1" indent="1"/>
    </xf>
    <xf numFmtId="3" fontId="5" fillId="0" borderId="0" xfId="0" applyNumberFormat="1" applyFont="1" applyFill="1" applyAlignment="1">
      <alignment horizontal="right" vertical="center" wrapText="1" indent="1"/>
    </xf>
    <xf numFmtId="9" fontId="5" fillId="0" borderId="0" xfId="0" applyNumberFormat="1" applyFont="1" applyFill="1" applyAlignment="1">
      <alignment horizontal="right" vertical="center" wrapText="1" indent="1"/>
    </xf>
    <xf numFmtId="0" fontId="5" fillId="0" borderId="0" xfId="0" applyFont="1" applyFill="1" applyAlignment="1">
      <alignment horizontal="left" vertical="center" indent="1"/>
    </xf>
    <xf numFmtId="16" fontId="5" fillId="0" borderId="0" xfId="0" applyNumberFormat="1" applyFont="1" applyFill="1" applyAlignment="1">
      <alignment horizontal="left" vertical="center" wrapText="1" indent="1"/>
    </xf>
    <xf numFmtId="0" fontId="5" fillId="0" borderId="0" xfId="0" applyFont="1" applyFill="1" applyAlignment="1">
      <alignment horizontal="right" vertical="center" wrapText="1" indent="1"/>
    </xf>
    <xf numFmtId="0" fontId="6" fillId="4" borderId="0" xfId="0" applyFont="1" applyFill="1"/>
    <xf numFmtId="0" fontId="2" fillId="3" borderId="0" xfId="0" applyFont="1" applyFill="1" applyBorder="1" applyAlignment="1">
      <alignment horizontal="center" vertical="center" wrapText="1"/>
    </xf>
    <xf numFmtId="0" fontId="5" fillId="0" borderId="0" xfId="0" applyFont="1" applyBorder="1"/>
    <xf numFmtId="0" fontId="8" fillId="3" borderId="0" xfId="0" applyFont="1" applyFill="1" applyAlignment="1">
      <alignment horizontal="center" vertical="center" wrapText="1"/>
    </xf>
    <xf numFmtId="164" fontId="0" fillId="0" borderId="0" xfId="1" applyNumberFormat="1" applyFont="1" applyBorder="1" applyAlignment="1">
      <alignment horizontal="right" vertical="center" wrapText="1"/>
    </xf>
    <xf numFmtId="0" fontId="0" fillId="0" borderId="0" xfId="0" applyFont="1" applyBorder="1"/>
    <xf numFmtId="0" fontId="4" fillId="0" borderId="0" xfId="0" applyFont="1" applyAlignment="1">
      <alignment horizontal="left" vertical="center" wrapText="1"/>
    </xf>
    <xf numFmtId="0" fontId="4" fillId="0" borderId="0" xfId="0" applyFont="1" applyAlignment="1">
      <alignment horizontal="center" vertical="center" wrapText="1"/>
    </xf>
    <xf numFmtId="164" fontId="3" fillId="0" borderId="0" xfId="1" applyNumberFormat="1" applyFont="1" applyAlignment="1">
      <alignment horizontal="center" vertical="center" wrapText="1"/>
    </xf>
    <xf numFmtId="164" fontId="4" fillId="0" borderId="0" xfId="1" applyNumberFormat="1" applyFont="1" applyAlignment="1">
      <alignment horizontal="left" vertical="center" wrapText="1"/>
    </xf>
    <xf numFmtId="164" fontId="4" fillId="0" borderId="0" xfId="1" applyNumberFormat="1" applyFont="1" applyAlignment="1">
      <alignment horizontal="center" vertical="center" wrapText="1"/>
    </xf>
    <xf numFmtId="0" fontId="4" fillId="0" borderId="0" xfId="0" applyFont="1" applyAlignment="1">
      <alignment horizontal="center"/>
    </xf>
    <xf numFmtId="0" fontId="9" fillId="0" borderId="0" xfId="0" applyFont="1" applyAlignment="1">
      <alignment horizontal="center"/>
    </xf>
    <xf numFmtId="164" fontId="3" fillId="0" borderId="7" xfId="1" applyNumberFormat="1" applyFont="1" applyBorder="1" applyAlignment="1">
      <alignment horizontal="center" vertical="center" wrapText="1"/>
    </xf>
    <xf numFmtId="164" fontId="4" fillId="0" borderId="7" xfId="1" applyNumberFormat="1" applyFont="1" applyBorder="1" applyAlignment="1">
      <alignment horizontal="left" vertical="center" wrapText="1"/>
    </xf>
    <xf numFmtId="164" fontId="4" fillId="0" borderId="7" xfId="1" applyNumberFormat="1" applyFont="1" applyBorder="1" applyAlignment="1">
      <alignment horizontal="center" vertical="center" wrapText="1"/>
    </xf>
    <xf numFmtId="3" fontId="0" fillId="7" borderId="2" xfId="0" applyNumberFormat="1" applyFont="1" applyFill="1" applyBorder="1" applyAlignment="1">
      <alignment horizontal="right" vertical="center" wrapText="1" indent="1"/>
    </xf>
    <xf numFmtId="3" fontId="7" fillId="7" borderId="2" xfId="0" applyNumberFormat="1" applyFont="1" applyFill="1" applyBorder="1" applyAlignment="1">
      <alignment horizontal="right" vertical="center" wrapText="1" indent="1"/>
    </xf>
    <xf numFmtId="3" fontId="7" fillId="7" borderId="0" xfId="0" applyNumberFormat="1" applyFont="1" applyFill="1" applyAlignment="1">
      <alignment horizontal="right" vertical="center" wrapText="1" indent="1"/>
    </xf>
    <xf numFmtId="0" fontId="7" fillId="7" borderId="1" xfId="0" applyFont="1" applyFill="1" applyBorder="1" applyAlignment="1">
      <alignment horizontal="right" vertical="center" wrapText="1" indent="1"/>
    </xf>
    <xf numFmtId="3" fontId="0" fillId="9" borderId="0" xfId="0" applyNumberFormat="1" applyFont="1" applyFill="1" applyAlignment="1">
      <alignment horizontal="right" vertical="center" wrapText="1" indent="1"/>
    </xf>
    <xf numFmtId="0" fontId="0" fillId="9" borderId="1" xfId="0" applyFont="1" applyFill="1" applyBorder="1" applyAlignment="1">
      <alignment horizontal="right" vertical="center" wrapText="1" indent="1"/>
    </xf>
    <xf numFmtId="164" fontId="0" fillId="7" borderId="2" xfId="1" applyNumberFormat="1" applyFont="1" applyFill="1" applyBorder="1" applyAlignment="1">
      <alignment horizontal="right" vertical="center" wrapText="1"/>
    </xf>
    <xf numFmtId="164" fontId="7" fillId="7" borderId="2" xfId="1" applyNumberFormat="1" applyFont="1" applyFill="1" applyBorder="1" applyAlignment="1">
      <alignment horizontal="right" vertical="center" wrapText="1"/>
    </xf>
    <xf numFmtId="3" fontId="0" fillId="8" borderId="0" xfId="0" applyNumberFormat="1" applyFont="1" applyFill="1" applyAlignment="1">
      <alignment horizontal="right" vertical="center" wrapText="1" indent="1"/>
    </xf>
    <xf numFmtId="0" fontId="6" fillId="6" borderId="0" xfId="0" applyFont="1" applyFill="1"/>
    <xf numFmtId="0" fontId="5" fillId="6" borderId="0" xfId="0" applyFont="1" applyFill="1"/>
    <xf numFmtId="0" fontId="6" fillId="8" borderId="0" xfId="0" applyFont="1" applyFill="1"/>
    <xf numFmtId="0" fontId="5" fillId="8" borderId="0" xfId="0" applyFont="1" applyFill="1"/>
    <xf numFmtId="0" fontId="6" fillId="7" borderId="0" xfId="0" applyFont="1" applyFill="1"/>
    <xf numFmtId="0" fontId="5" fillId="7" borderId="0" xfId="0" applyFont="1" applyFill="1"/>
    <xf numFmtId="164" fontId="0" fillId="0" borderId="0" xfId="1" applyNumberFormat="1" applyFont="1" applyFill="1" applyAlignment="1">
      <alignment horizontal="right" vertical="center" wrapText="1"/>
    </xf>
    <xf numFmtId="164" fontId="0" fillId="0" borderId="3" xfId="1" applyNumberFormat="1" applyFont="1" applyFill="1" applyBorder="1" applyAlignment="1">
      <alignment horizontal="right" vertical="center" wrapText="1"/>
    </xf>
    <xf numFmtId="164" fontId="5" fillId="0" borderId="0" xfId="1" applyNumberFormat="1" applyFont="1" applyFill="1"/>
    <xf numFmtId="164" fontId="0" fillId="0" borderId="3" xfId="1" applyNumberFormat="1" applyFont="1" applyFill="1" applyBorder="1" applyAlignment="1">
      <alignment horizontal="right" vertical="center" wrapText="1" indent="1"/>
    </xf>
    <xf numFmtId="0" fontId="2" fillId="0" borderId="0" xfId="0" applyFont="1"/>
    <xf numFmtId="0" fontId="6" fillId="0" borderId="0" xfId="0" applyFont="1" applyAlignment="1">
      <alignment vertical="center" wrapText="1"/>
    </xf>
    <xf numFmtId="0" fontId="6" fillId="0" borderId="0" xfId="0" applyFont="1" applyAlignment="1">
      <alignment vertical="center"/>
    </xf>
    <xf numFmtId="0" fontId="13" fillId="0" borderId="0" xfId="0" applyFont="1" applyFill="1" applyAlignment="1">
      <alignment horizontal="left" vertical="center" wrapText="1" indent="1"/>
    </xf>
    <xf numFmtId="0" fontId="13" fillId="0" borderId="0" xfId="0" applyFont="1" applyAlignment="1">
      <alignment horizontal="left" vertical="center" wrapText="1" indent="1"/>
    </xf>
    <xf numFmtId="3" fontId="0" fillId="7" borderId="6" xfId="0" applyNumberFormat="1" applyFont="1" applyFill="1" applyBorder="1" applyAlignment="1">
      <alignment horizontal="right" vertical="center" wrapText="1" indent="1"/>
    </xf>
    <xf numFmtId="3" fontId="0" fillId="7" borderId="5" xfId="0" applyNumberFormat="1" applyFont="1" applyFill="1" applyBorder="1" applyAlignment="1">
      <alignment horizontal="right" vertical="center" wrapText="1" indent="1"/>
    </xf>
    <xf numFmtId="3" fontId="2" fillId="7" borderId="5" xfId="0" applyNumberFormat="1" applyFont="1" applyFill="1" applyBorder="1" applyAlignment="1">
      <alignment horizontal="right" vertical="center" wrapText="1" indent="1"/>
    </xf>
    <xf numFmtId="164" fontId="0" fillId="9" borderId="4" xfId="1" applyNumberFormat="1" applyFont="1" applyFill="1" applyBorder="1" applyAlignment="1">
      <alignment horizontal="right" vertical="center" wrapText="1" indent="1"/>
    </xf>
    <xf numFmtId="164" fontId="0" fillId="9" borderId="4" xfId="1" applyNumberFormat="1" applyFont="1" applyFill="1" applyBorder="1" applyAlignment="1">
      <alignment horizontal="right" vertical="center" wrapText="1"/>
    </xf>
    <xf numFmtId="3" fontId="7" fillId="7" borderId="4" xfId="0" applyNumberFormat="1" applyFont="1" applyFill="1" applyBorder="1" applyAlignment="1">
      <alignment horizontal="right" vertical="center" wrapText="1" indent="1"/>
    </xf>
    <xf numFmtId="164" fontId="0" fillId="9" borderId="5" xfId="1" applyNumberFormat="1" applyFont="1" applyFill="1" applyBorder="1" applyAlignment="1">
      <alignment horizontal="right" vertical="center" wrapText="1" indent="1"/>
    </xf>
    <xf numFmtId="3" fontId="7" fillId="7" borderId="5" xfId="0" applyNumberFormat="1" applyFont="1" applyFill="1" applyBorder="1" applyAlignment="1">
      <alignment horizontal="right" vertical="center" wrapText="1" indent="1"/>
    </xf>
    <xf numFmtId="0" fontId="13" fillId="0" borderId="0" xfId="0" applyFont="1" applyFill="1" applyAlignment="1">
      <alignment vertical="top" wrapText="1"/>
    </xf>
    <xf numFmtId="3" fontId="0" fillId="8" borderId="4" xfId="0" applyNumberFormat="1" applyFont="1" applyFill="1" applyBorder="1" applyAlignment="1">
      <alignment horizontal="right" wrapText="1" indent="1"/>
    </xf>
    <xf numFmtId="3" fontId="0" fillId="7" borderId="6" xfId="0" applyNumberFormat="1" applyFont="1" applyFill="1" applyBorder="1" applyAlignment="1">
      <alignment horizontal="right" wrapText="1" indent="1"/>
    </xf>
    <xf numFmtId="0" fontId="0" fillId="7" borderId="5" xfId="0" applyFont="1" applyFill="1" applyBorder="1" applyAlignment="1">
      <alignment horizontal="right" wrapText="1" indent="1"/>
    </xf>
    <xf numFmtId="3" fontId="0" fillId="7" borderId="5" xfId="0" applyNumberFormat="1" applyFont="1" applyFill="1" applyBorder="1" applyAlignment="1">
      <alignment horizontal="right" wrapText="1" indent="1"/>
    </xf>
    <xf numFmtId="43" fontId="0" fillId="8" borderId="5" xfId="1" applyFont="1" applyFill="1" applyBorder="1" applyAlignment="1">
      <alignment horizontal="right" wrapText="1" indent="1"/>
    </xf>
    <xf numFmtId="0" fontId="11" fillId="0" borderId="0" xfId="0" applyFont="1" applyAlignment="1">
      <alignment vertical="top"/>
    </xf>
    <xf numFmtId="0" fontId="11" fillId="0" borderId="4" xfId="0" applyFont="1" applyBorder="1" applyAlignment="1">
      <alignment vertical="top" wrapText="1"/>
    </xf>
    <xf numFmtId="0" fontId="11" fillId="0" borderId="4" xfId="0" applyFont="1" applyFill="1" applyBorder="1" applyAlignment="1">
      <alignment vertical="top" wrapText="1"/>
    </xf>
    <xf numFmtId="0" fontId="4" fillId="0" borderId="0" xfId="0" applyFont="1" applyAlignment="1">
      <alignment vertical="center" wrapText="1"/>
    </xf>
    <xf numFmtId="0" fontId="15" fillId="0" borderId="4" xfId="0" applyFont="1" applyBorder="1" applyAlignment="1">
      <alignment vertical="center" wrapText="1"/>
    </xf>
    <xf numFmtId="0" fontId="16" fillId="0" borderId="4" xfId="0" applyFont="1" applyBorder="1" applyAlignment="1">
      <alignment horizontal="center" vertical="center" wrapText="1"/>
    </xf>
    <xf numFmtId="0" fontId="19" fillId="0" borderId="4" xfId="0" applyFont="1" applyBorder="1" applyAlignment="1">
      <alignment vertical="center" wrapText="1"/>
    </xf>
    <xf numFmtId="0" fontId="11" fillId="0" borderId="0" xfId="0" applyFont="1"/>
    <xf numFmtId="0" fontId="11" fillId="0" borderId="0" xfId="0" applyFont="1" applyAlignment="1">
      <alignment horizontal="center" wrapText="1"/>
    </xf>
    <xf numFmtId="0" fontId="20" fillId="0" borderId="4" xfId="0" applyFont="1" applyBorder="1" applyAlignment="1">
      <alignment vertical="center" wrapText="1"/>
    </xf>
    <xf numFmtId="0" fontId="21" fillId="0" borderId="4" xfId="0" applyFont="1" applyBorder="1" applyAlignment="1">
      <alignment horizontal="center" vertical="center" wrapText="1"/>
    </xf>
    <xf numFmtId="0" fontId="22" fillId="0" borderId="4" xfId="0" applyFont="1" applyBorder="1" applyAlignment="1">
      <alignment horizontal="center" vertical="center" wrapText="1"/>
    </xf>
    <xf numFmtId="0" fontId="23"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14" fillId="0" borderId="4" xfId="0" applyFont="1" applyBorder="1" applyAlignment="1">
      <alignment horizontal="center"/>
    </xf>
    <xf numFmtId="164" fontId="17" fillId="0" borderId="4" xfId="0" applyNumberFormat="1" applyFont="1" applyBorder="1" applyAlignment="1">
      <alignment horizontal="center" vertical="center" wrapText="1"/>
    </xf>
    <xf numFmtId="164" fontId="18" fillId="0" borderId="4" xfId="0" applyNumberFormat="1" applyFont="1" applyBorder="1" applyAlignment="1">
      <alignment horizontal="center" vertical="center" wrapText="1"/>
    </xf>
    <xf numFmtId="164" fontId="15" fillId="0" borderId="4" xfId="0" applyNumberFormat="1" applyFont="1" applyBorder="1" applyAlignment="1">
      <alignment horizontal="center" vertical="center" wrapText="1"/>
    </xf>
    <xf numFmtId="0" fontId="24" fillId="0" borderId="4" xfId="0" applyFont="1" applyBorder="1" applyAlignment="1">
      <alignment horizontal="center" vertical="center" wrapText="1"/>
    </xf>
    <xf numFmtId="0" fontId="10" fillId="0" borderId="4" xfId="0" applyFont="1" applyBorder="1" applyAlignment="1">
      <alignment horizontal="center"/>
    </xf>
    <xf numFmtId="0" fontId="25" fillId="0" borderId="4" xfId="0" applyFont="1" applyBorder="1" applyAlignment="1">
      <alignment horizontal="center" vertical="center" wrapText="1"/>
    </xf>
    <xf numFmtId="0" fontId="18" fillId="0" borderId="4" xfId="0" applyFont="1" applyFill="1" applyBorder="1" applyAlignment="1">
      <alignment horizontal="center" vertical="center" wrapText="1"/>
    </xf>
    <xf numFmtId="0" fontId="18" fillId="0" borderId="4" xfId="0" applyFont="1" applyBorder="1" applyAlignment="1">
      <alignment vertical="center" wrapText="1"/>
    </xf>
    <xf numFmtId="0" fontId="26" fillId="6" borderId="4" xfId="0" applyFont="1" applyFill="1" applyBorder="1" applyAlignment="1">
      <alignment vertical="center" wrapText="1"/>
    </xf>
    <xf numFmtId="0" fontId="16" fillId="7" borderId="4" xfId="0" applyFont="1" applyFill="1" applyBorder="1" applyAlignment="1">
      <alignment horizontal="center" vertical="center" wrapText="1"/>
    </xf>
    <xf numFmtId="164" fontId="27" fillId="8" borderId="4" xfId="0" applyNumberFormat="1" applyFont="1" applyFill="1" applyBorder="1" applyAlignment="1">
      <alignment horizontal="center" vertical="center" wrapText="1"/>
    </xf>
    <xf numFmtId="164" fontId="25" fillId="7" borderId="4" xfId="0" applyNumberFormat="1" applyFont="1" applyFill="1" applyBorder="1" applyAlignment="1">
      <alignment horizontal="center" vertical="center" wrapText="1"/>
    </xf>
    <xf numFmtId="164" fontId="27" fillId="8" borderId="4" xfId="0" applyNumberFormat="1" applyFont="1" applyFill="1" applyBorder="1" applyAlignment="1">
      <alignment horizontal="right" vertical="center" wrapText="1"/>
    </xf>
    <xf numFmtId="0" fontId="27" fillId="7" borderId="4" xfId="0" applyFont="1" applyFill="1" applyBorder="1" applyAlignment="1">
      <alignment horizontal="right" vertical="center" wrapText="1"/>
    </xf>
    <xf numFmtId="0" fontId="28" fillId="6" borderId="4" xfId="0" applyFont="1" applyFill="1" applyBorder="1" applyAlignment="1">
      <alignment horizontal="center"/>
    </xf>
    <xf numFmtId="0" fontId="16" fillId="7" borderId="5" xfId="0" applyFont="1" applyFill="1" applyBorder="1" applyAlignment="1">
      <alignment horizontal="center" vertical="center" wrapText="1"/>
    </xf>
    <xf numFmtId="164" fontId="27" fillId="8" borderId="5" xfId="0" applyNumberFormat="1" applyFont="1" applyFill="1" applyBorder="1" applyAlignment="1">
      <alignment horizontal="center" vertical="center" wrapText="1"/>
    </xf>
    <xf numFmtId="164" fontId="25" fillId="7" borderId="5" xfId="0" applyNumberFormat="1" applyFont="1" applyFill="1" applyBorder="1" applyAlignment="1">
      <alignment horizontal="center" vertical="center" wrapText="1"/>
    </xf>
    <xf numFmtId="3" fontId="27" fillId="8" borderId="5" xfId="0" applyNumberFormat="1" applyFont="1" applyFill="1" applyBorder="1" applyAlignment="1">
      <alignment horizontal="right" vertical="center" wrapText="1"/>
    </xf>
    <xf numFmtId="0" fontId="27" fillId="7" borderId="5" xfId="0" applyFont="1" applyFill="1" applyBorder="1" applyAlignment="1">
      <alignment horizontal="right" vertical="center" wrapText="1"/>
    </xf>
    <xf numFmtId="0" fontId="16" fillId="7" borderId="6" xfId="0" applyFont="1" applyFill="1" applyBorder="1" applyAlignment="1">
      <alignment horizontal="center" vertical="center" wrapText="1"/>
    </xf>
    <xf numFmtId="164" fontId="25" fillId="7" borderId="6" xfId="0" applyNumberFormat="1" applyFont="1" applyFill="1" applyBorder="1" applyAlignment="1">
      <alignment horizontal="center" vertical="center" wrapText="1"/>
    </xf>
    <xf numFmtId="164" fontId="25" fillId="7" borderId="6" xfId="1" applyNumberFormat="1" applyFont="1" applyFill="1" applyBorder="1" applyAlignment="1">
      <alignment horizontal="center" vertical="center" wrapText="1"/>
    </xf>
    <xf numFmtId="0" fontId="25" fillId="7" borderId="6" xfId="0" applyFont="1" applyFill="1" applyBorder="1" applyAlignment="1">
      <alignment horizontal="right" vertical="center" wrapText="1"/>
    </xf>
    <xf numFmtId="0" fontId="29" fillId="6" borderId="4" xfId="0" applyFont="1" applyFill="1" applyBorder="1" applyAlignment="1">
      <alignment horizontal="center" vertical="center"/>
    </xf>
    <xf numFmtId="0" fontId="30" fillId="0" borderId="4" xfId="0" applyFont="1" applyFill="1" applyBorder="1" applyAlignment="1">
      <alignment horizontal="center" vertical="center" wrapText="1"/>
    </xf>
    <xf numFmtId="0" fontId="25" fillId="0" borderId="4" xfId="0" applyFont="1" applyBorder="1" applyAlignment="1">
      <alignment horizontal="right" vertical="center" wrapText="1"/>
    </xf>
    <xf numFmtId="0" fontId="31" fillId="0" borderId="4" xfId="0" applyFont="1" applyBorder="1" applyAlignment="1">
      <alignment horizontal="right" vertical="center" wrapText="1"/>
    </xf>
    <xf numFmtId="0" fontId="26" fillId="0" borderId="4" xfId="0" applyFont="1" applyBorder="1" applyAlignment="1">
      <alignment horizontal="center" vertical="center" wrapText="1"/>
    </xf>
    <xf numFmtId="0" fontId="27" fillId="8" borderId="4" xfId="0" applyFont="1" applyFill="1" applyBorder="1" applyAlignment="1">
      <alignment horizontal="center" vertical="center" wrapText="1"/>
    </xf>
    <xf numFmtId="0" fontId="27" fillId="8" borderId="4" xfId="0" applyFont="1" applyFill="1" applyBorder="1" applyAlignment="1">
      <alignment horizontal="right" vertical="center" wrapText="1"/>
    </xf>
    <xf numFmtId="0" fontId="31" fillId="7" borderId="4" xfId="0" applyFont="1" applyFill="1" applyBorder="1" applyAlignment="1">
      <alignment horizontal="right" vertical="center" wrapText="1"/>
    </xf>
    <xf numFmtId="0" fontId="29" fillId="6" borderId="4" xfId="0" applyFont="1" applyFill="1" applyBorder="1" applyAlignment="1">
      <alignment horizontal="center"/>
    </xf>
    <xf numFmtId="0" fontId="15" fillId="0" borderId="5" xfId="0" applyFont="1" applyBorder="1" applyAlignment="1">
      <alignment horizontal="center" vertical="center" wrapText="1"/>
    </xf>
    <xf numFmtId="3" fontId="25" fillId="8" borderId="5" xfId="0" applyNumberFormat="1" applyFont="1" applyFill="1" applyBorder="1" applyAlignment="1">
      <alignment horizontal="center" vertical="center" wrapText="1"/>
    </xf>
    <xf numFmtId="0" fontId="31" fillId="7" borderId="5" xfId="0" applyFont="1" applyFill="1" applyBorder="1" applyAlignment="1">
      <alignment horizontal="right" vertical="center" wrapText="1"/>
    </xf>
    <xf numFmtId="0" fontId="15" fillId="0" borderId="6" xfId="0" applyFont="1" applyBorder="1" applyAlignment="1">
      <alignment horizontal="center" vertical="center" wrapText="1"/>
    </xf>
    <xf numFmtId="3" fontId="25" fillId="7" borderId="6" xfId="0" applyNumberFormat="1" applyFont="1" applyFill="1" applyBorder="1" applyAlignment="1">
      <alignment horizontal="center" vertical="center" wrapText="1"/>
    </xf>
    <xf numFmtId="6" fontId="32" fillId="7" borderId="6" xfId="0" applyNumberFormat="1" applyFont="1" applyFill="1" applyBorder="1" applyAlignment="1">
      <alignment horizontal="right" vertical="center" wrapText="1"/>
    </xf>
    <xf numFmtId="0" fontId="27" fillId="7" borderId="6" xfId="0" applyFont="1" applyFill="1" applyBorder="1" applyAlignment="1">
      <alignment horizontal="right" vertical="center" wrapText="1"/>
    </xf>
    <xf numFmtId="6" fontId="25" fillId="6" borderId="4" xfId="0" applyNumberFormat="1" applyFont="1" applyFill="1" applyBorder="1" applyAlignment="1">
      <alignment horizontal="center" vertical="center" wrapText="1"/>
    </xf>
    <xf numFmtId="0" fontId="19" fillId="5" borderId="4" xfId="0" applyFont="1" applyFill="1" applyBorder="1" applyAlignment="1">
      <alignment vertical="center" wrapText="1"/>
    </xf>
    <xf numFmtId="0" fontId="20" fillId="5" borderId="4" xfId="0" applyFont="1" applyFill="1" applyBorder="1" applyAlignment="1">
      <alignment vertical="center" wrapText="1"/>
    </xf>
    <xf numFmtId="0" fontId="33" fillId="0" borderId="0" xfId="0" applyFont="1" applyAlignment="1">
      <alignment horizontal="center" wrapText="1"/>
    </xf>
    <xf numFmtId="0" fontId="3" fillId="6" borderId="0" xfId="0" applyFont="1" applyFill="1"/>
    <xf numFmtId="0" fontId="2" fillId="6" borderId="0" xfId="0" applyFont="1" applyFill="1"/>
    <xf numFmtId="0" fontId="0" fillId="6" borderId="0" xfId="0" applyFont="1" applyFill="1"/>
    <xf numFmtId="0" fontId="2" fillId="8" borderId="0" xfId="0" applyFont="1" applyFill="1"/>
    <xf numFmtId="0" fontId="0" fillId="8" borderId="0" xfId="0" applyFont="1" applyFill="1"/>
    <xf numFmtId="0" fontId="2" fillId="7" borderId="0" xfId="0" applyFont="1" applyFill="1"/>
    <xf numFmtId="0" fontId="0" fillId="7" borderId="0" xfId="0" applyFont="1" applyFill="1"/>
    <xf numFmtId="0" fontId="4" fillId="6" borderId="0" xfId="0" applyFont="1" applyFill="1" applyAlignment="1">
      <alignment horizontal="left" vertical="center" wrapText="1"/>
    </xf>
    <xf numFmtId="0" fontId="4" fillId="6" borderId="0" xfId="0" applyFont="1" applyFill="1" applyAlignment="1">
      <alignment horizontal="center" vertical="center" wrapText="1"/>
    </xf>
    <xf numFmtId="0" fontId="8" fillId="0" borderId="0" xfId="0" applyFont="1" applyAlignment="1">
      <alignment horizontal="left" vertical="center" wrapText="1"/>
    </xf>
    <xf numFmtId="164" fontId="7" fillId="0" borderId="0" xfId="1" applyNumberFormat="1" applyFont="1" applyAlignment="1">
      <alignment horizontal="center" vertical="center" wrapText="1"/>
    </xf>
    <xf numFmtId="164" fontId="8" fillId="0" borderId="0" xfId="1" applyNumberFormat="1" applyFont="1" applyAlignment="1">
      <alignment horizontal="left" vertical="center" wrapText="1"/>
    </xf>
    <xf numFmtId="0" fontId="0" fillId="9" borderId="0" xfId="0" applyFont="1" applyFill="1"/>
    <xf numFmtId="0" fontId="5" fillId="2" borderId="0" xfId="0" applyFont="1" applyFill="1" applyAlignment="1">
      <alignment vertical="center"/>
    </xf>
    <xf numFmtId="0" fontId="6" fillId="0" borderId="0" xfId="0" applyFont="1" applyAlignment="1">
      <alignment horizontal="center" wrapText="1"/>
    </xf>
    <xf numFmtId="0" fontId="4" fillId="0" borderId="0" xfId="0" applyFont="1" applyAlignment="1">
      <alignment horizontal="left" vertical="top" wrapText="1"/>
    </xf>
    <xf numFmtId="0" fontId="6" fillId="0" borderId="0" xfId="0" applyFont="1" applyAlignment="1">
      <alignment horizontal="left" vertical="top" wrapText="1"/>
    </xf>
    <xf numFmtId="0" fontId="6" fillId="4" borderId="0" xfId="0" applyFont="1" applyFill="1" applyAlignment="1">
      <alignment horizontal="left" wrapText="1"/>
    </xf>
    <xf numFmtId="0" fontId="6" fillId="0" borderId="0" xfId="0" applyFont="1" applyAlignment="1">
      <alignment horizontal="left" vertical="center" wrapText="1"/>
    </xf>
    <xf numFmtId="0" fontId="12" fillId="0" borderId="0" xfId="0" applyFont="1" applyAlignment="1">
      <alignment horizontal="left" vertical="top" wrapText="1"/>
    </xf>
    <xf numFmtId="0" fontId="2"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4DB3F-791E-4D20-B5B4-F479D8403335}">
  <dimension ref="A1:E80"/>
  <sheetViews>
    <sheetView tabSelected="1" topLeftCell="A79" zoomScale="91" zoomScaleNormal="91" zoomScaleSheetLayoutView="110" workbookViewId="0">
      <selection activeCell="G34" sqref="G34"/>
    </sheetView>
  </sheetViews>
  <sheetFormatPr defaultColWidth="9.140625" defaultRowHeight="18.75" x14ac:dyDescent="0.3"/>
  <cols>
    <col min="1" max="1" width="16.42578125" style="3" customWidth="1"/>
    <col min="2" max="2" width="17.5703125" style="3" customWidth="1"/>
    <col min="3" max="3" width="18.7109375" style="3" customWidth="1"/>
    <col min="4" max="4" width="16.140625" style="3" customWidth="1"/>
    <col min="5" max="5" width="19.5703125" style="3" customWidth="1"/>
    <col min="6" max="16384" width="9.140625" style="3"/>
  </cols>
  <sheetData>
    <row r="1" spans="1:5" x14ac:dyDescent="0.3">
      <c r="A1" s="50" t="s">
        <v>77</v>
      </c>
      <c r="B1" s="51"/>
      <c r="C1" s="51"/>
      <c r="D1" s="51"/>
      <c r="E1" s="51"/>
    </row>
    <row r="2" spans="1:5" x14ac:dyDescent="0.3">
      <c r="A2" s="52" t="s">
        <v>78</v>
      </c>
      <c r="B2" s="53"/>
      <c r="C2" s="53"/>
      <c r="D2" s="53"/>
      <c r="E2" s="53"/>
    </row>
    <row r="3" spans="1:5" x14ac:dyDescent="0.3">
      <c r="A3" s="54" t="s">
        <v>79</v>
      </c>
      <c r="B3" s="55"/>
      <c r="C3" s="55"/>
      <c r="D3" s="55"/>
      <c r="E3" s="55"/>
    </row>
    <row r="5" spans="1:5" ht="81" customHeight="1" x14ac:dyDescent="0.3">
      <c r="A5" s="155" t="s">
        <v>39</v>
      </c>
      <c r="B5" s="155"/>
      <c r="C5" s="155"/>
      <c r="D5" s="155"/>
      <c r="E5" s="25"/>
    </row>
    <row r="6" spans="1:5" ht="54" customHeight="1" x14ac:dyDescent="0.3">
      <c r="A6" s="156" t="s">
        <v>0</v>
      </c>
      <c r="B6" s="156"/>
      <c r="C6" s="156"/>
      <c r="D6" s="156"/>
    </row>
    <row r="7" spans="1:5" x14ac:dyDescent="0.3">
      <c r="A7" s="7"/>
      <c r="B7" s="7"/>
      <c r="C7" s="7"/>
      <c r="D7" s="7"/>
      <c r="E7" s="7"/>
    </row>
    <row r="8" spans="1:5" x14ac:dyDescent="0.3">
      <c r="A8" s="8" t="s">
        <v>1</v>
      </c>
      <c r="B8" s="9">
        <v>25000</v>
      </c>
      <c r="C8" s="8" t="s">
        <v>2</v>
      </c>
      <c r="D8" s="9">
        <v>20000</v>
      </c>
    </row>
    <row r="9" spans="1:5" s="6" customFormat="1" x14ac:dyDescent="0.3">
      <c r="A9" s="19" t="s">
        <v>3</v>
      </c>
      <c r="B9" s="20">
        <v>40000</v>
      </c>
      <c r="C9" s="19" t="s">
        <v>4</v>
      </c>
      <c r="D9" s="20">
        <v>25000</v>
      </c>
    </row>
    <row r="10" spans="1:5" x14ac:dyDescent="0.3">
      <c r="A10" s="8" t="s">
        <v>5</v>
      </c>
      <c r="B10" s="9">
        <v>39000</v>
      </c>
      <c r="C10" s="8" t="s">
        <v>6</v>
      </c>
      <c r="D10" s="9">
        <v>37500</v>
      </c>
    </row>
    <row r="12" spans="1:5" x14ac:dyDescent="0.3">
      <c r="A12" s="5" t="s">
        <v>34</v>
      </c>
      <c r="C12" s="5">
        <v>25</v>
      </c>
      <c r="E12" s="3" t="s">
        <v>35</v>
      </c>
    </row>
    <row r="13" spans="1:5" x14ac:dyDescent="0.3">
      <c r="A13" s="5"/>
    </row>
    <row r="14" spans="1:5" ht="42.75" customHeight="1" x14ac:dyDescent="0.3">
      <c r="A14" s="156" t="s">
        <v>7</v>
      </c>
      <c r="B14" s="156"/>
      <c r="C14" s="156"/>
      <c r="D14" s="156"/>
    </row>
    <row r="16" spans="1:5" x14ac:dyDescent="0.3">
      <c r="A16" s="7"/>
      <c r="B16" s="7"/>
      <c r="C16" s="7"/>
      <c r="D16" s="7"/>
    </row>
    <row r="17" spans="1:5" x14ac:dyDescent="0.3">
      <c r="A17" s="10">
        <v>0.25</v>
      </c>
      <c r="B17" s="4" t="s">
        <v>8</v>
      </c>
    </row>
    <row r="18" spans="1:5" s="6" customFormat="1" x14ac:dyDescent="0.3">
      <c r="A18" s="21">
        <v>0.7</v>
      </c>
      <c r="B18" s="22" t="s">
        <v>9</v>
      </c>
    </row>
    <row r="19" spans="1:5" x14ac:dyDescent="0.3">
      <c r="A19" s="10">
        <v>0.05</v>
      </c>
      <c r="B19" s="8" t="s">
        <v>10</v>
      </c>
    </row>
    <row r="21" spans="1:5" x14ac:dyDescent="0.3">
      <c r="A21" s="5" t="s">
        <v>40</v>
      </c>
    </row>
    <row r="22" spans="1:5" x14ac:dyDescent="0.3">
      <c r="A22" s="5"/>
    </row>
    <row r="23" spans="1:5" ht="61.5" customHeight="1" x14ac:dyDescent="0.3">
      <c r="A23" s="156" t="s">
        <v>41</v>
      </c>
      <c r="B23" s="156"/>
      <c r="C23" s="156"/>
      <c r="D23" s="156"/>
    </row>
    <row r="24" spans="1:5" x14ac:dyDescent="0.3">
      <c r="A24" s="4"/>
    </row>
    <row r="25" spans="1:5" x14ac:dyDescent="0.3">
      <c r="A25" s="4"/>
    </row>
    <row r="26" spans="1:5" ht="54" customHeight="1" x14ac:dyDescent="0.3">
      <c r="A26" s="156" t="s">
        <v>42</v>
      </c>
      <c r="B26" s="156"/>
      <c r="C26" s="156"/>
      <c r="D26" s="156"/>
      <c r="E26" s="61"/>
    </row>
    <row r="27" spans="1:5" ht="18.75" customHeight="1" x14ac:dyDescent="0.3">
      <c r="A27" s="151" t="s">
        <v>43</v>
      </c>
      <c r="B27" s="11"/>
      <c r="C27" s="11"/>
    </row>
    <row r="28" spans="1:5" x14ac:dyDescent="0.3">
      <c r="A28" s="12">
        <v>43646</v>
      </c>
      <c r="B28" s="9">
        <v>95000</v>
      </c>
      <c r="C28" s="13" t="s">
        <v>11</v>
      </c>
    </row>
    <row r="29" spans="1:5" s="6" customFormat="1" x14ac:dyDescent="0.3">
      <c r="A29" s="23">
        <v>43738</v>
      </c>
      <c r="B29" s="24" t="s">
        <v>12</v>
      </c>
      <c r="C29" s="24" t="s">
        <v>11</v>
      </c>
    </row>
    <row r="31" spans="1:5" ht="26.25" customHeight="1" x14ac:dyDescent="0.3">
      <c r="A31" s="62" t="s">
        <v>44</v>
      </c>
      <c r="B31" s="62"/>
      <c r="C31" s="62"/>
      <c r="D31" s="62"/>
      <c r="E31" s="62"/>
    </row>
    <row r="32" spans="1:5" x14ac:dyDescent="0.3">
      <c r="A32" s="5" t="s">
        <v>36</v>
      </c>
      <c r="B32" s="27"/>
      <c r="C32" s="27"/>
      <c r="D32" s="27"/>
      <c r="E32" s="27"/>
    </row>
    <row r="33" spans="1:5" ht="18.75" customHeight="1" x14ac:dyDescent="0.3">
      <c r="A33" s="17"/>
      <c r="B33" s="26" t="s">
        <v>1</v>
      </c>
      <c r="C33" s="26" t="s">
        <v>3</v>
      </c>
      <c r="D33" s="26" t="s">
        <v>5</v>
      </c>
      <c r="E33" s="18" t="s">
        <v>14</v>
      </c>
    </row>
    <row r="34" spans="1:5" x14ac:dyDescent="0.3">
      <c r="A34" s="14" t="s">
        <v>90</v>
      </c>
      <c r="B34" s="45"/>
      <c r="C34" s="45"/>
      <c r="D34" s="45"/>
      <c r="E34" s="43"/>
    </row>
    <row r="35" spans="1:5" s="6" customFormat="1" ht="30.75" thickBot="1" x14ac:dyDescent="0.35">
      <c r="A35" s="16" t="s">
        <v>15</v>
      </c>
      <c r="B35" s="46"/>
      <c r="C35" s="46"/>
      <c r="D35" s="46"/>
      <c r="E35" s="44"/>
    </row>
    <row r="36" spans="1:5" ht="19.5" thickBot="1" x14ac:dyDescent="0.35">
      <c r="A36" s="14" t="s">
        <v>16</v>
      </c>
      <c r="B36" s="41"/>
      <c r="C36" s="41"/>
      <c r="D36" s="41"/>
      <c r="E36" s="42"/>
    </row>
    <row r="37" spans="1:5" ht="19.5" thickTop="1" x14ac:dyDescent="0.3">
      <c r="B37" s="5"/>
    </row>
    <row r="38" spans="1:5" ht="41.25" customHeight="1" x14ac:dyDescent="0.3">
      <c r="A38" s="154" t="s">
        <v>37</v>
      </c>
      <c r="B38" s="154"/>
      <c r="C38" s="154"/>
      <c r="D38" s="154"/>
      <c r="E38" s="154"/>
    </row>
    <row r="39" spans="1:5" x14ac:dyDescent="0.3">
      <c r="A39" s="15" t="s">
        <v>17</v>
      </c>
      <c r="B39" s="15"/>
      <c r="D39" s="15"/>
      <c r="E39" s="15"/>
    </row>
    <row r="40" spans="1:5" x14ac:dyDescent="0.3">
      <c r="A40" s="15"/>
      <c r="B40" s="30"/>
      <c r="D40" s="30"/>
      <c r="E40" s="30"/>
    </row>
    <row r="41" spans="1:5" ht="18.75" customHeight="1" x14ac:dyDescent="0.3">
      <c r="A41" s="18"/>
      <c r="B41" s="26" t="s">
        <v>1</v>
      </c>
      <c r="C41" s="26" t="s">
        <v>3</v>
      </c>
      <c r="D41" s="26" t="s">
        <v>5</v>
      </c>
      <c r="E41" s="28" t="s">
        <v>14</v>
      </c>
    </row>
    <row r="42" spans="1:5" x14ac:dyDescent="0.3">
      <c r="A42" s="14" t="s">
        <v>82</v>
      </c>
      <c r="B42" s="68"/>
      <c r="C42" s="58"/>
      <c r="D42" s="56"/>
      <c r="E42" s="70"/>
    </row>
    <row r="43" spans="1:5" s="6" customFormat="1" x14ac:dyDescent="0.3">
      <c r="A43" s="16" t="s">
        <v>18</v>
      </c>
      <c r="B43" s="68"/>
      <c r="C43" s="68"/>
      <c r="D43" s="56"/>
      <c r="E43" s="70"/>
    </row>
    <row r="44" spans="1:5" s="6" customFormat="1" x14ac:dyDescent="0.3">
      <c r="A44" s="16" t="s">
        <v>19</v>
      </c>
      <c r="B44" s="56"/>
      <c r="C44" s="68"/>
      <c r="D44" s="69"/>
      <c r="E44" s="70"/>
    </row>
    <row r="45" spans="1:5" s="6" customFormat="1" ht="30.75" thickBot="1" x14ac:dyDescent="0.35">
      <c r="A45" s="16" t="s">
        <v>20</v>
      </c>
      <c r="B45" s="57"/>
      <c r="C45" s="59"/>
      <c r="D45" s="71"/>
      <c r="E45" s="72"/>
    </row>
    <row r="46" spans="1:5" ht="30.75" thickBot="1" x14ac:dyDescent="0.35">
      <c r="A46" s="14" t="s">
        <v>21</v>
      </c>
      <c r="B46" s="47"/>
      <c r="C46" s="47"/>
      <c r="D46" s="47"/>
      <c r="E46" s="48"/>
    </row>
    <row r="47" spans="1:5" ht="19.5" thickTop="1" x14ac:dyDescent="0.3">
      <c r="B47" s="14"/>
      <c r="C47" s="29"/>
      <c r="D47" s="29"/>
      <c r="E47" s="29"/>
    </row>
    <row r="48" spans="1:5" x14ac:dyDescent="0.3">
      <c r="B48" s="14"/>
      <c r="C48" s="29"/>
      <c r="D48" s="29"/>
      <c r="E48" s="29"/>
    </row>
    <row r="49" spans="1:5" x14ac:dyDescent="0.3">
      <c r="B49" s="14"/>
      <c r="C49" s="29"/>
      <c r="D49" s="29"/>
      <c r="E49" s="29"/>
    </row>
    <row r="50" spans="1:5" x14ac:dyDescent="0.3">
      <c r="B50" s="14"/>
      <c r="C50" s="29"/>
      <c r="D50" s="29"/>
      <c r="E50" s="29"/>
    </row>
    <row r="51" spans="1:5" x14ac:dyDescent="0.3">
      <c r="B51" s="14"/>
      <c r="C51" s="29"/>
      <c r="D51" s="29"/>
      <c r="E51" s="29"/>
    </row>
    <row r="52" spans="1:5" x14ac:dyDescent="0.3">
      <c r="B52" s="14"/>
      <c r="C52" s="29"/>
      <c r="D52" s="29"/>
      <c r="E52" s="29"/>
    </row>
    <row r="53" spans="1:5" x14ac:dyDescent="0.3">
      <c r="B53" s="14"/>
      <c r="C53" s="29"/>
      <c r="D53" s="29"/>
      <c r="E53" s="29"/>
    </row>
    <row r="54" spans="1:5" x14ac:dyDescent="0.3">
      <c r="B54" s="14"/>
      <c r="C54" s="29"/>
      <c r="D54" s="29"/>
      <c r="E54" s="29"/>
    </row>
    <row r="55" spans="1:5" x14ac:dyDescent="0.3">
      <c r="B55" s="14"/>
      <c r="C55" s="29"/>
      <c r="D55" s="29"/>
      <c r="E55" s="29"/>
    </row>
    <row r="56" spans="1:5" x14ac:dyDescent="0.3">
      <c r="B56" s="14"/>
      <c r="C56" s="29"/>
      <c r="D56" s="29"/>
      <c r="E56" s="29"/>
    </row>
    <row r="57" spans="1:5" x14ac:dyDescent="0.3">
      <c r="B57" s="14"/>
      <c r="C57" s="29"/>
      <c r="D57" s="29"/>
      <c r="E57" s="29"/>
    </row>
    <row r="58" spans="1:5" x14ac:dyDescent="0.3">
      <c r="B58" s="14"/>
      <c r="C58" s="29"/>
      <c r="D58" s="29"/>
      <c r="E58" s="29"/>
    </row>
    <row r="59" spans="1:5" ht="35.25" customHeight="1" x14ac:dyDescent="0.3">
      <c r="A59" s="152" t="s">
        <v>13</v>
      </c>
      <c r="B59" s="152"/>
      <c r="C59" s="152"/>
      <c r="D59" s="152"/>
      <c r="E59" s="152"/>
    </row>
    <row r="60" spans="1:5" x14ac:dyDescent="0.3">
      <c r="B60" s="60" t="s">
        <v>38</v>
      </c>
      <c r="C60" s="15"/>
      <c r="D60" s="15"/>
      <c r="E60" s="15"/>
    </row>
    <row r="61" spans="1:5" ht="18.75" customHeight="1" x14ac:dyDescent="0.3">
      <c r="A61" s="18"/>
      <c r="B61" s="18" t="s">
        <v>1</v>
      </c>
      <c r="C61" s="18" t="s">
        <v>3</v>
      </c>
      <c r="D61" s="18" t="s">
        <v>5</v>
      </c>
      <c r="E61" s="18" t="s">
        <v>2</v>
      </c>
    </row>
    <row r="62" spans="1:5" ht="30" x14ac:dyDescent="0.3">
      <c r="A62" s="14" t="s">
        <v>83</v>
      </c>
      <c r="B62" s="49"/>
      <c r="C62" s="49"/>
      <c r="D62" s="49"/>
      <c r="E62" s="49"/>
    </row>
    <row r="63" spans="1:5" s="6" customFormat="1" ht="44.25" customHeight="1" thickBot="1" x14ac:dyDescent="0.35">
      <c r="A63" s="73" t="s">
        <v>22</v>
      </c>
      <c r="B63" s="66"/>
      <c r="C63" s="66"/>
      <c r="D63" s="66"/>
      <c r="E63" s="66"/>
    </row>
    <row r="64" spans="1:5" s="6" customFormat="1" x14ac:dyDescent="0.3">
      <c r="A64" s="63" t="s">
        <v>23</v>
      </c>
      <c r="B64" s="65"/>
      <c r="C64" s="65"/>
      <c r="D64" s="65"/>
      <c r="E64" s="65"/>
    </row>
    <row r="65" spans="1:5" s="6" customFormat="1" ht="39" customHeight="1" thickBot="1" x14ac:dyDescent="0.35">
      <c r="A65" s="73" t="s">
        <v>24</v>
      </c>
      <c r="B65" s="67"/>
      <c r="C65" s="66"/>
      <c r="D65" s="66"/>
      <c r="E65" s="66"/>
    </row>
    <row r="66" spans="1:5" ht="36" x14ac:dyDescent="0.3">
      <c r="A66" s="64" t="s">
        <v>84</v>
      </c>
      <c r="B66" s="65"/>
      <c r="C66" s="65"/>
      <c r="D66" s="65"/>
      <c r="E66" s="65"/>
    </row>
    <row r="67" spans="1:5" x14ac:dyDescent="0.3">
      <c r="B67" s="5"/>
    </row>
    <row r="68" spans="1:5" ht="42" customHeight="1" x14ac:dyDescent="0.3">
      <c r="A68" s="153" t="s">
        <v>45</v>
      </c>
      <c r="B68" s="153"/>
      <c r="C68" s="153"/>
      <c r="D68" s="153"/>
      <c r="E68" s="153"/>
    </row>
    <row r="69" spans="1:5" x14ac:dyDescent="0.3">
      <c r="A69" s="15" t="s">
        <v>25</v>
      </c>
      <c r="B69" s="15"/>
      <c r="C69" s="15"/>
      <c r="D69" s="15"/>
      <c r="E69" s="15"/>
    </row>
    <row r="70" spans="1:5" ht="18.75" customHeight="1" x14ac:dyDescent="0.3">
      <c r="A70" s="18"/>
      <c r="B70" s="18" t="s">
        <v>1</v>
      </c>
      <c r="C70" s="18" t="s">
        <v>3</v>
      </c>
      <c r="D70" s="18" t="s">
        <v>5</v>
      </c>
      <c r="E70" s="18" t="s">
        <v>2</v>
      </c>
    </row>
    <row r="71" spans="1:5" ht="38.25" x14ac:dyDescent="0.3">
      <c r="A71" s="80" t="s">
        <v>85</v>
      </c>
      <c r="B71" s="74"/>
      <c r="C71" s="74"/>
      <c r="D71" s="74"/>
      <c r="E71" s="74"/>
    </row>
    <row r="72" spans="1:5" s="6" customFormat="1" ht="51.75" thickBot="1" x14ac:dyDescent="0.35">
      <c r="A72" s="81" t="s">
        <v>26</v>
      </c>
      <c r="B72" s="76"/>
      <c r="C72" s="76"/>
      <c r="D72" s="76"/>
      <c r="E72" s="76"/>
    </row>
    <row r="73" spans="1:5" s="6" customFormat="1" ht="38.25" x14ac:dyDescent="0.3">
      <c r="A73" s="81" t="s">
        <v>27</v>
      </c>
      <c r="B73" s="75"/>
      <c r="C73" s="75"/>
      <c r="D73" s="75"/>
      <c r="E73" s="75"/>
    </row>
    <row r="74" spans="1:5" s="6" customFormat="1" ht="51.75" thickBot="1" x14ac:dyDescent="0.35">
      <c r="A74" s="81" t="s">
        <v>28</v>
      </c>
      <c r="B74" s="77"/>
      <c r="C74" s="77"/>
      <c r="D74" s="77"/>
    </row>
    <row r="75" spans="1:5" s="6" customFormat="1" ht="25.5" x14ac:dyDescent="0.3">
      <c r="A75" s="81" t="s">
        <v>29</v>
      </c>
      <c r="B75" s="75"/>
      <c r="C75" s="75"/>
      <c r="D75" s="75"/>
    </row>
    <row r="76" spans="1:5" s="6" customFormat="1" ht="51.75" thickBot="1" x14ac:dyDescent="0.35">
      <c r="A76" s="81" t="s">
        <v>30</v>
      </c>
      <c r="B76" s="77"/>
      <c r="C76" s="77"/>
      <c r="D76" s="77"/>
    </row>
    <row r="77" spans="1:5" s="6" customFormat="1" ht="38.25" x14ac:dyDescent="0.3">
      <c r="A77" s="81" t="s">
        <v>31</v>
      </c>
      <c r="B77" s="75"/>
      <c r="C77" s="75"/>
      <c r="D77" s="75"/>
    </row>
    <row r="78" spans="1:5" s="6" customFormat="1" ht="26.25" thickBot="1" x14ac:dyDescent="0.35">
      <c r="A78" s="81" t="s">
        <v>32</v>
      </c>
      <c r="B78" s="78"/>
      <c r="C78" s="78"/>
      <c r="D78" s="78"/>
    </row>
    <row r="79" spans="1:5" ht="38.25" x14ac:dyDescent="0.3">
      <c r="A79" s="80" t="s">
        <v>33</v>
      </c>
      <c r="B79" s="75"/>
      <c r="C79" s="75"/>
      <c r="D79" s="75"/>
    </row>
    <row r="80" spans="1:5" x14ac:dyDescent="0.3">
      <c r="A80" s="79"/>
    </row>
  </sheetData>
  <mergeCells count="8">
    <mergeCell ref="A59:E59"/>
    <mergeCell ref="A68:E68"/>
    <mergeCell ref="A38:E38"/>
    <mergeCell ref="A5:D5"/>
    <mergeCell ref="A6:D6"/>
    <mergeCell ref="A14:D14"/>
    <mergeCell ref="A23:D23"/>
    <mergeCell ref="A26:D2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30AA1-5CA1-41A0-BFDA-038F0354992A}">
  <dimension ref="A1:G39"/>
  <sheetViews>
    <sheetView view="pageBreakPreview" zoomScale="112" zoomScaleNormal="100" zoomScaleSheetLayoutView="112" workbookViewId="0">
      <selection activeCell="C32" sqref="C32"/>
    </sheetView>
  </sheetViews>
  <sheetFormatPr defaultColWidth="9.140625" defaultRowHeight="15.75" x14ac:dyDescent="0.25"/>
  <cols>
    <col min="1" max="1" width="17.85546875" style="1" customWidth="1"/>
    <col min="2" max="2" width="11.28515625" style="1" customWidth="1"/>
    <col min="3" max="3" width="12.42578125" style="1" customWidth="1"/>
    <col min="4" max="4" width="12.7109375" style="1" customWidth="1"/>
    <col min="5" max="5" width="12.140625" style="1" customWidth="1"/>
    <col min="6" max="6" width="12" style="1" customWidth="1"/>
    <col min="7" max="7" width="11.28515625" style="1" customWidth="1"/>
    <col min="8" max="16384" width="9.140625" style="1"/>
  </cols>
  <sheetData>
    <row r="1" spans="1:7" s="15" customFormat="1" ht="15" x14ac:dyDescent="0.25">
      <c r="A1" s="139" t="s">
        <v>77</v>
      </c>
      <c r="B1" s="140"/>
      <c r="C1" s="140"/>
      <c r="D1" s="140"/>
      <c r="E1" s="141" t="s">
        <v>78</v>
      </c>
      <c r="F1" s="142"/>
      <c r="G1" s="150"/>
    </row>
    <row r="2" spans="1:7" s="15" customFormat="1" ht="15" x14ac:dyDescent="0.25">
      <c r="A2" s="143" t="s">
        <v>79</v>
      </c>
      <c r="B2" s="144"/>
      <c r="C2" s="144"/>
      <c r="D2" s="144"/>
      <c r="E2" s="144"/>
      <c r="F2" s="144"/>
      <c r="G2" s="144"/>
    </row>
    <row r="3" spans="1:7" x14ac:dyDescent="0.25">
      <c r="A3" s="2" t="s">
        <v>46</v>
      </c>
    </row>
    <row r="4" spans="1:7" ht="39" customHeight="1" x14ac:dyDescent="0.25">
      <c r="A4" s="157" t="s">
        <v>62</v>
      </c>
      <c r="B4" s="157"/>
      <c r="C4" s="157"/>
      <c r="D4" s="157"/>
      <c r="E4" s="157"/>
      <c r="F4" s="157"/>
      <c r="G4" s="82"/>
    </row>
    <row r="5" spans="1:7" x14ac:dyDescent="0.25">
      <c r="A5" s="145"/>
      <c r="B5" s="146" t="s">
        <v>63</v>
      </c>
      <c r="C5" s="146" t="s">
        <v>64</v>
      </c>
      <c r="D5" s="145" t="s">
        <v>65</v>
      </c>
      <c r="E5" s="31"/>
      <c r="F5" s="31"/>
      <c r="G5" s="31"/>
    </row>
    <row r="6" spans="1:7" x14ac:dyDescent="0.25">
      <c r="A6" s="147" t="s">
        <v>58</v>
      </c>
      <c r="B6" s="148">
        <v>80000</v>
      </c>
      <c r="C6" s="148">
        <v>100000</v>
      </c>
      <c r="D6" s="149">
        <f>B6-C6</f>
        <v>-20000</v>
      </c>
      <c r="E6" s="31"/>
      <c r="F6" s="31"/>
      <c r="G6" s="31"/>
    </row>
    <row r="7" spans="1:7" ht="31.5" x14ac:dyDescent="0.25">
      <c r="A7" s="145" t="s">
        <v>71</v>
      </c>
      <c r="B7" s="138"/>
      <c r="C7" s="138"/>
      <c r="D7" s="138"/>
      <c r="E7" s="31"/>
      <c r="F7" s="31"/>
      <c r="G7" s="31"/>
    </row>
    <row r="8" spans="1:7" ht="31.5" x14ac:dyDescent="0.25">
      <c r="A8" s="31" t="s">
        <v>66</v>
      </c>
      <c r="B8" s="33">
        <v>5600</v>
      </c>
      <c r="C8" s="33">
        <v>6000</v>
      </c>
      <c r="D8" s="34">
        <f>B8-C8</f>
        <v>-400</v>
      </c>
      <c r="E8" s="31"/>
      <c r="F8" s="31"/>
      <c r="G8" s="31"/>
    </row>
    <row r="9" spans="1:7" ht="31.5" x14ac:dyDescent="0.25">
      <c r="A9" s="31" t="s">
        <v>67</v>
      </c>
      <c r="B9" s="33">
        <v>12000</v>
      </c>
      <c r="C9" s="33">
        <v>13500</v>
      </c>
      <c r="D9" s="34">
        <f>B9-C9</f>
        <v>-1500</v>
      </c>
      <c r="E9" s="31"/>
      <c r="F9" s="31"/>
      <c r="G9" s="31"/>
    </row>
    <row r="10" spans="1:7" x14ac:dyDescent="0.25">
      <c r="A10" s="31" t="s">
        <v>68</v>
      </c>
      <c r="B10" s="33">
        <v>7800</v>
      </c>
      <c r="C10" s="33">
        <v>9200</v>
      </c>
      <c r="D10" s="34">
        <f t="shared" ref="D10:D12" si="0">B10-C10</f>
        <v>-1400</v>
      </c>
      <c r="E10" s="31"/>
      <c r="F10" s="31"/>
      <c r="G10" s="31"/>
    </row>
    <row r="11" spans="1:7" x14ac:dyDescent="0.25">
      <c r="A11" s="31" t="s">
        <v>69</v>
      </c>
      <c r="B11" s="38">
        <v>5000</v>
      </c>
      <c r="C11" s="38">
        <v>4500</v>
      </c>
      <c r="D11" s="39">
        <f t="shared" si="0"/>
        <v>500</v>
      </c>
      <c r="E11" s="31"/>
      <c r="F11" s="31"/>
      <c r="G11" s="31"/>
    </row>
    <row r="12" spans="1:7" x14ac:dyDescent="0.25">
      <c r="A12" s="31"/>
      <c r="B12" s="35">
        <f>SUM(B8:B11)</f>
        <v>30400</v>
      </c>
      <c r="C12" s="35">
        <f>SUM(C8:C11)</f>
        <v>33200</v>
      </c>
      <c r="D12" s="34">
        <f t="shared" si="0"/>
        <v>-2800</v>
      </c>
      <c r="E12" s="31"/>
      <c r="F12" s="31"/>
      <c r="G12" s="31"/>
    </row>
    <row r="13" spans="1:7" ht="7.5" customHeight="1" x14ac:dyDescent="0.25">
      <c r="A13" s="31"/>
      <c r="B13" s="32"/>
      <c r="C13" s="32"/>
      <c r="D13" s="32"/>
      <c r="E13" s="31"/>
      <c r="F13" s="31"/>
      <c r="G13" s="31"/>
    </row>
    <row r="14" spans="1:7" ht="15" customHeight="1" x14ac:dyDescent="0.25">
      <c r="A14" s="145" t="s">
        <v>72</v>
      </c>
      <c r="B14" s="146"/>
      <c r="C14" s="146"/>
      <c r="D14" s="146"/>
      <c r="E14" s="31"/>
      <c r="F14" s="31"/>
      <c r="G14" s="31"/>
    </row>
    <row r="15" spans="1:7" x14ac:dyDescent="0.25">
      <c r="A15" s="31" t="s">
        <v>60</v>
      </c>
      <c r="B15" s="33">
        <v>1500</v>
      </c>
      <c r="C15" s="33">
        <v>1500</v>
      </c>
      <c r="D15" s="35"/>
      <c r="E15" s="31"/>
      <c r="F15" s="31"/>
      <c r="G15" s="31"/>
    </row>
    <row r="16" spans="1:7" x14ac:dyDescent="0.25">
      <c r="A16" s="31" t="s">
        <v>73</v>
      </c>
      <c r="B16" s="33">
        <v>1200</v>
      </c>
      <c r="C16" s="33">
        <v>1200</v>
      </c>
      <c r="D16" s="35"/>
      <c r="E16" s="31"/>
      <c r="F16" s="31"/>
      <c r="G16" s="31"/>
    </row>
    <row r="17" spans="1:7" x14ac:dyDescent="0.25">
      <c r="A17" s="31" t="s">
        <v>74</v>
      </c>
      <c r="B17" s="33">
        <v>800</v>
      </c>
      <c r="C17" s="33">
        <v>800</v>
      </c>
      <c r="D17" s="35"/>
      <c r="E17" s="31"/>
      <c r="F17" s="31"/>
      <c r="G17" s="31"/>
    </row>
    <row r="18" spans="1:7" ht="31.5" x14ac:dyDescent="0.25">
      <c r="A18" s="31" t="s">
        <v>75</v>
      </c>
      <c r="B18" s="38">
        <v>500</v>
      </c>
      <c r="C18" s="38">
        <v>500</v>
      </c>
      <c r="D18" s="40"/>
      <c r="E18" s="31"/>
      <c r="F18" s="31"/>
      <c r="G18" s="31"/>
    </row>
    <row r="19" spans="1:7" x14ac:dyDescent="0.25">
      <c r="A19" s="31" t="s">
        <v>76</v>
      </c>
      <c r="B19" s="33">
        <f>SUM(B15:B18)</f>
        <v>4000</v>
      </c>
      <c r="C19" s="33">
        <f>SUM(C15:C18)</f>
        <v>4000</v>
      </c>
      <c r="D19" s="35"/>
      <c r="E19" s="31"/>
      <c r="F19" s="31"/>
      <c r="G19" s="31"/>
    </row>
    <row r="20" spans="1:7" x14ac:dyDescent="0.25">
      <c r="A20" s="31" t="s">
        <v>61</v>
      </c>
      <c r="B20" s="32"/>
      <c r="C20" s="32"/>
      <c r="D20" s="31"/>
      <c r="E20" s="31"/>
      <c r="F20" s="31"/>
      <c r="G20" s="31"/>
    </row>
    <row r="21" spans="1:7" ht="8.25" customHeight="1" x14ac:dyDescent="0.25">
      <c r="A21" s="31"/>
      <c r="B21" s="32"/>
      <c r="C21" s="32"/>
      <c r="D21" s="31"/>
      <c r="E21" s="31"/>
      <c r="F21" s="31"/>
      <c r="G21" s="31"/>
    </row>
    <row r="22" spans="1:7" ht="28.5" customHeight="1" x14ac:dyDescent="0.25">
      <c r="A22" s="158" t="s">
        <v>70</v>
      </c>
      <c r="B22" s="158"/>
      <c r="C22" s="158"/>
      <c r="D22" s="158"/>
      <c r="E22" s="158"/>
      <c r="F22" s="158"/>
      <c r="G22" s="158"/>
    </row>
    <row r="23" spans="1:7" x14ac:dyDescent="0.25">
      <c r="B23" s="36" t="s">
        <v>47</v>
      </c>
      <c r="C23" s="36"/>
      <c r="D23" s="37" t="s">
        <v>48</v>
      </c>
      <c r="E23" s="36"/>
      <c r="F23" s="36" t="s">
        <v>49</v>
      </c>
      <c r="G23" s="32" t="s">
        <v>87</v>
      </c>
    </row>
    <row r="24" spans="1:7" ht="42" customHeight="1" x14ac:dyDescent="0.25">
      <c r="A24" s="86"/>
      <c r="B24" s="86" t="s">
        <v>50</v>
      </c>
      <c r="C24" s="86"/>
      <c r="D24" s="137" t="s">
        <v>80</v>
      </c>
      <c r="E24" s="86"/>
      <c r="F24" s="86" t="s">
        <v>51</v>
      </c>
      <c r="G24" s="87" t="s">
        <v>86</v>
      </c>
    </row>
    <row r="25" spans="1:7" s="86" customFormat="1" ht="24" x14ac:dyDescent="0.2">
      <c r="A25" s="88"/>
      <c r="B25" s="89" t="s">
        <v>52</v>
      </c>
      <c r="C25" s="90" t="s">
        <v>53</v>
      </c>
      <c r="D25" s="91" t="s">
        <v>54</v>
      </c>
      <c r="E25" s="92" t="s">
        <v>55</v>
      </c>
      <c r="F25" s="91" t="s">
        <v>56</v>
      </c>
      <c r="G25" s="93" t="s">
        <v>57</v>
      </c>
    </row>
    <row r="26" spans="1:7" ht="14.25" customHeight="1" x14ac:dyDescent="0.25">
      <c r="A26" s="83" t="s">
        <v>58</v>
      </c>
      <c r="B26" s="84"/>
      <c r="C26" s="94">
        <f>B6</f>
        <v>80000</v>
      </c>
      <c r="D26" s="95">
        <f>C6</f>
        <v>100000</v>
      </c>
      <c r="E26" s="96">
        <f>D26</f>
        <v>100000</v>
      </c>
      <c r="F26" s="97"/>
      <c r="G26" s="98"/>
    </row>
    <row r="27" spans="1:7" ht="19.5" customHeight="1" x14ac:dyDescent="0.25">
      <c r="A27" s="136" t="s">
        <v>88</v>
      </c>
      <c r="B27" s="84"/>
      <c r="C27" s="99"/>
      <c r="D27" s="100"/>
      <c r="E27" s="99"/>
      <c r="F27" s="101"/>
      <c r="G27" s="98"/>
    </row>
    <row r="28" spans="1:7" x14ac:dyDescent="0.25">
      <c r="A28" s="102"/>
      <c r="B28" s="103"/>
      <c r="C28" s="104"/>
      <c r="D28" s="105"/>
      <c r="E28" s="106"/>
      <c r="F28" s="107"/>
      <c r="G28" s="108"/>
    </row>
    <row r="29" spans="1:7" x14ac:dyDescent="0.25">
      <c r="A29" s="102"/>
      <c r="B29" s="103"/>
      <c r="C29" s="104"/>
      <c r="D29" s="105"/>
      <c r="E29" s="106"/>
      <c r="F29" s="107"/>
      <c r="G29" s="108"/>
    </row>
    <row r="30" spans="1:7" x14ac:dyDescent="0.25">
      <c r="A30" s="102"/>
      <c r="B30" s="103"/>
      <c r="C30" s="104"/>
      <c r="D30" s="105"/>
      <c r="E30" s="106"/>
      <c r="F30" s="107"/>
      <c r="G30" s="108"/>
    </row>
    <row r="31" spans="1:7" ht="16.5" thickBot="1" x14ac:dyDescent="0.3">
      <c r="A31" s="102"/>
      <c r="B31" s="109"/>
      <c r="C31" s="110"/>
      <c r="D31" s="111"/>
      <c r="E31" s="112"/>
      <c r="F31" s="113"/>
      <c r="G31" s="108"/>
    </row>
    <row r="32" spans="1:7" ht="25.5" x14ac:dyDescent="0.25">
      <c r="A32" s="85" t="s">
        <v>59</v>
      </c>
      <c r="B32" s="114"/>
      <c r="C32" s="115"/>
      <c r="D32" s="116"/>
      <c r="E32" s="116"/>
      <c r="F32" s="117"/>
      <c r="G32" s="118"/>
    </row>
    <row r="33" spans="1:7" x14ac:dyDescent="0.25">
      <c r="A33" s="135" t="s">
        <v>89</v>
      </c>
      <c r="B33" s="84"/>
      <c r="C33" s="99"/>
      <c r="D33" s="119"/>
      <c r="E33" s="120"/>
      <c r="F33" s="121">
        <f t="shared" ref="F33" si="1">D33-E33</f>
        <v>0</v>
      </c>
      <c r="G33" s="98"/>
    </row>
    <row r="34" spans="1:7" x14ac:dyDescent="0.25">
      <c r="A34" s="102"/>
      <c r="B34" s="122"/>
      <c r="C34" s="123"/>
      <c r="D34" s="123"/>
      <c r="E34" s="124"/>
      <c r="F34" s="125"/>
      <c r="G34" s="126"/>
    </row>
    <row r="35" spans="1:7" x14ac:dyDescent="0.25">
      <c r="A35" s="102"/>
      <c r="B35" s="122"/>
      <c r="C35" s="123"/>
      <c r="D35" s="123"/>
      <c r="E35" s="124"/>
      <c r="F35" s="125"/>
      <c r="G35" s="126"/>
    </row>
    <row r="36" spans="1:7" x14ac:dyDescent="0.25">
      <c r="A36" s="102"/>
      <c r="B36" s="122"/>
      <c r="C36" s="123"/>
      <c r="D36" s="123"/>
      <c r="E36" s="124"/>
      <c r="F36" s="125"/>
      <c r="G36" s="126"/>
    </row>
    <row r="37" spans="1:7" x14ac:dyDescent="0.25">
      <c r="A37" s="102"/>
      <c r="B37" s="122"/>
      <c r="C37" s="123"/>
      <c r="D37" s="123"/>
      <c r="E37" s="124"/>
      <c r="F37" s="125"/>
      <c r="G37" s="126"/>
    </row>
    <row r="38" spans="1:7" ht="26.25" thickBot="1" x14ac:dyDescent="0.3">
      <c r="A38" s="85" t="s">
        <v>81</v>
      </c>
      <c r="B38" s="127"/>
      <c r="C38" s="128"/>
      <c r="D38" s="128"/>
      <c r="E38" s="128"/>
      <c r="F38" s="129"/>
      <c r="G38" s="126"/>
    </row>
    <row r="39" spans="1:7" x14ac:dyDescent="0.25">
      <c r="A39" s="85" t="s">
        <v>61</v>
      </c>
      <c r="B39" s="130"/>
      <c r="C39" s="131"/>
      <c r="D39" s="131"/>
      <c r="E39" s="132"/>
      <c r="F39" s="133"/>
      <c r="G39" s="134"/>
    </row>
  </sheetData>
  <mergeCells count="2">
    <mergeCell ref="A4:F4"/>
    <mergeCell ref="A22:G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Problem 1</vt:lpstr>
      <vt:lpstr>Problem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 baker</dc:creator>
  <cp:lastModifiedBy>Jerell James</cp:lastModifiedBy>
  <dcterms:created xsi:type="dcterms:W3CDTF">2019-05-29T01:47:46Z</dcterms:created>
  <dcterms:modified xsi:type="dcterms:W3CDTF">2020-08-09T08:39:33Z</dcterms:modified>
</cp:coreProperties>
</file>